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Лист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<sst xmlns="http://schemas.openxmlformats.org/spreadsheetml/2006/main" uniqueCount="36">
  <si>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Образовательная организация</t>
  </si>
  <si>
    <t>Ведомственная принадлежность</t>
  </si>
  <si>
    <t>Количество зачислений</t>
  </si>
  <si>
    <t>Охват дополнительным образованием (количество используемых сертификатов)</t>
  </si>
  <si>
    <t>Наименование</t>
  </si>
  <si>
    <t>ИНН</t>
  </si>
  <si>
    <t>Муниципалитет</t>
  </si>
  <si>
    <t xml:space="preserve">Техническая </t>
  </si>
  <si>
    <t>Спортивная</t>
  </si>
  <si>
    <t>Художественная</t>
  </si>
  <si>
    <t>Естественнонаучная</t>
  </si>
  <si>
    <t>Туристско-краеведческая</t>
  </si>
  <si>
    <t>Социальная</t>
  </si>
  <si>
    <t>Всего</t>
  </si>
  <si>
    <t>МБОУ ДО ДЮЦ</t>
  </si>
  <si>
    <t>Белоярский городской округ</t>
  </si>
  <si>
    <t>Орган власти, осуществляющий управление в сфере образования и науки</t>
  </si>
  <si>
    <t>МБДОУ-ДЕТСКИЙ САД № 16 "КОЛОКОЛЬЧИК"</t>
  </si>
  <si>
    <t>МБОУ "КАМЫШЕВСКАЯ СОШ № 9"</t>
  </si>
  <si>
    <t>МАОУ "БЕЛОЯРСКАЯ СОШ №18"</t>
  </si>
  <si>
    <t>МАОУ "СОВХОЗНАЯ СОШ № 10"</t>
  </si>
  <si>
    <t>Муниципальное автономное общеобразовательное учреждение "Баженовская средняя общеобразовательная школа №96"</t>
  </si>
  <si>
    <t>МАОУ "СТУДЕНЧЕСКАЯ СОШ №12"</t>
  </si>
  <si>
    <t>МБОУ "БОЛЬШЕБРУСЯНСКАЯ СОШ № 7"</t>
  </si>
  <si>
    <t>МАОУ "БЕЛОЯРСКАЯ СОШ № 1"</t>
  </si>
  <si>
    <t>МАОУ "КОЧНЕВСКАЯ СОШ № 16"</t>
  </si>
  <si>
    <t>МАОУ "КОСУЛИНСКАЯ СОШ № 8"</t>
  </si>
  <si>
    <t>МБДОУ ДЕТСКИЙ САД № 4 "СВЕТЛЯЧОК"</t>
  </si>
  <si>
    <t>МАДОУ "ДЕТСКИЙ САД №12 "МАЛЫШОК"</t>
  </si>
  <si>
    <t>МБОУ ДО ДЮСШ</t>
  </si>
  <si>
    <t>МБУДО БГО "БЕЛОЯРСКАЯ ДМШ"</t>
  </si>
  <si>
    <t>Орган власти, осуществляющий управление в сфере культуры</t>
  </si>
  <si>
    <t>МБОУ "БЕЛОЯРСКАЯ СОШ № 14"</t>
  </si>
  <si>
    <t>МАДОУ - ДЕТСКИЙ САД № 21 "ЯГОДКА"</t>
  </si>
  <si>
    <t>МБДОУ ДЕТСКИЙ САД № 34 "РОДНИЧОК"</t>
  </si>
  <si>
    <t>Всего по региону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</si>
</sst>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BCC"/>
        <bgColor rgb="FFFBCC"/>
      </patternFill>
    </fill>
    <fill>
      <patternFill patternType="solid">
        <fgColor rgb="FFFF00"/>
        <bgColor rgb="FFFF00"/>
      </patternFill>
    </fill>
    <fill>
      <patternFill patternType="solid">
        <fgColor rgb="FFADC5E7"/>
        <bgColor rgb="FFC0C0C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1" fillId="2" borderId="1" applyFont="0" applyNumberFormat="1" applyFill="1" applyBorder="1" applyAlignment="1" applyProtection="true">
      <alignment horizontal="center" vertical="center" textRotation="0" wrapText="false" shrinkToFit="false"/>
      <protection locked="true" hidden="false"/>
    </xf>
    <xf xfId="0" fontId="1" numFmtId="1" fillId="2" borderId="1" applyFont="1" applyNumberFormat="1" applyFill="1" applyBorder="1" applyAlignment="1" applyProtection="true">
      <alignment horizontal="center" vertical="center" textRotation="0" wrapText="false" shrinkToFit="false"/>
      <protection locked="true" hidden="false"/>
    </xf>
    <xf xfId="0" fontId="0" numFmtId="1" fillId="3" borderId="1" applyFont="0" applyNumberFormat="1" applyFill="1" applyBorder="1" applyAlignment="1" applyProtection="true">
      <alignment horizontal="center" vertical="center" textRotation="0" wrapText="false" shrinkToFit="false"/>
      <protection locked="true" hidden="false"/>
    </xf>
    <xf xfId="0" fontId="0" numFmtId="1" fillId="2" borderId="1" applyFont="0" applyNumberFormat="1" applyFill="1" applyBorder="1" applyAlignment="1" applyProtection="true">
      <alignment horizontal="center" vertical="center" textRotation="0" wrapText="true" shrinkToFit="false"/>
      <protection locked="true"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true" shrinkToFit="false"/>
      <protection locked="true" hidden="false"/>
    </xf>
    <xf xfId="0" fontId="0" numFmtId="0" fillId="0" borderId="1" applyFont="0" applyNumberFormat="0" applyFill="0" applyBorder="1" applyAlignment="1" applyProtection="true">
      <alignment horizontal="left" vertical="center" textRotation="0" wrapText="true" shrinkToFit="false"/>
      <protection locked="true" hidden="false"/>
    </xf>
    <xf xfId="0" fontId="0" numFmtId="49" fillId="0" borderId="1" applyFont="0" applyNumberFormat="1" applyFill="0" applyBorder="1" applyAlignment="1" applyProtection="true">
      <alignment horizontal="center" vertical="center" textRotation="0" wrapText="true" shrinkToFit="false"/>
      <protection locked="true"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true" shrinkToFit="false"/>
      <protection locked="true" hidden="false"/>
    </xf>
    <xf xfId="0" fontId="0" numFmtId="0" fillId="0" borderId="1" applyFont="0" applyNumberFormat="0" applyFill="0" applyBorder="1" applyAlignment="1" applyProtection="true">
      <alignment horizontal="center" vertical="bottom" textRotation="0" wrapText="true" shrinkToFit="false"/>
      <protection locked="true" hidden="false"/>
    </xf>
    <xf xfId="0" fontId="1" numFmtId="0" fillId="4" borderId="1" applyFont="1" applyNumberFormat="0" applyFill="1" applyBorder="1" applyAlignment="1" applyProtection="true">
      <alignment horizontal="center" vertical="center" textRotation="90" wrapText="tru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1" sqref="A1:L20"/>
    </sheetView>
  </sheetViews>
  <sheetFormatPr defaultRowHeight="14.4" defaultColWidth="11.5703125" outlineLevelRow="0" outlineLevelCol="0"/>
  <cols>
    <col min="1" max="1" width="35.85" customWidth="true" style="0"/>
    <col min="2" max="2" width="18.61" customWidth="true" style="0"/>
    <col min="3" max="3" width="18.61" customWidth="true" style="0"/>
    <col min="4" max="4" width="31.4" customWidth="true" style="0"/>
    <col min="5" max="5" width="7.8" customWidth="true" style="0"/>
    <col min="6" max="6" width="7.8" customWidth="true" style="0"/>
    <col min="7" max="7" width="9.32" customWidth="true" style="0"/>
    <col min="8" max="8" width="8.19" customWidth="true" style="0"/>
    <col min="9" max="9" width="9.17" customWidth="true" style="0"/>
    <col min="10" max="10" width="8.33" customWidth="true" style="0"/>
    <col min="11" max="11" width="9.44" customWidth="true" style="0"/>
    <col min="12" max="12" width="18.2" customWidth="true" style="0"/>
  </cols>
  <sheetData>
    <row r="1" spans="1:12" customHeight="1" ht="12.8">
      <c r="A1" s="5" t="s">
        <v>0</v>
      </c>
      <c r="B1" s="5"/>
      <c r="C1" s="5"/>
      <c r="D1" s="5" t="s">
        <v>1</v>
      </c>
      <c r="E1" s="5" t="s">
        <v>2</v>
      </c>
      <c r="F1" s="5"/>
      <c r="G1" s="5"/>
      <c r="H1" s="5"/>
      <c r="I1" s="5"/>
      <c r="J1" s="5"/>
      <c r="K1" s="5"/>
      <c r="L1" s="5" t="s">
        <v>3</v>
      </c>
    </row>
    <row r="2" spans="1:12" customHeight="1" ht="153">
      <c r="A2" s="5" t="s">
        <v>4</v>
      </c>
      <c r="B2" s="5" t="s">
        <v>5</v>
      </c>
      <c r="C2" s="5" t="s">
        <v>6</v>
      </c>
      <c r="D2" s="5"/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5"/>
    </row>
    <row r="3" spans="1:12" customHeight="1" ht="12.8">
      <c r="A3" s="6" t="s">
        <v>14</v>
      </c>
      <c r="B3" s="7">
        <v>6639005370</v>
      </c>
      <c r="C3" s="8" t="s">
        <v>15</v>
      </c>
      <c r="D3" s="9" t="s">
        <v>16</v>
      </c>
      <c r="E3" s="8">
        <v>380</v>
      </c>
      <c r="F3" s="8">
        <v>276</v>
      </c>
      <c r="G3" s="8">
        <v>478</v>
      </c>
      <c r="H3" s="8">
        <v>0</v>
      </c>
      <c r="I3" s="8">
        <v>65</v>
      </c>
      <c r="J3" s="8">
        <v>405</v>
      </c>
      <c r="K3" s="4">
        <f>SUM(E3:J3)</f>
        <v>1604</v>
      </c>
      <c r="L3" s="4">
        <v>813</v>
      </c>
    </row>
    <row r="4" spans="1:12">
      <c r="A4" s="6" t="s">
        <v>17</v>
      </c>
      <c r="B4" s="7">
        <v>6639005324</v>
      </c>
      <c r="C4" s="8" t="s">
        <v>15</v>
      </c>
      <c r="D4" s="9" t="s">
        <v>16</v>
      </c>
      <c r="E4" s="8">
        <v>0</v>
      </c>
      <c r="F4" s="8">
        <v>0</v>
      </c>
      <c r="G4" s="8">
        <v>80</v>
      </c>
      <c r="H4" s="8">
        <v>0</v>
      </c>
      <c r="I4" s="8">
        <v>0</v>
      </c>
      <c r="J4" s="8">
        <v>0</v>
      </c>
      <c r="K4" s="4">
        <f>SUM(E4:J4)</f>
        <v>80</v>
      </c>
      <c r="L4" s="4">
        <v>80</v>
      </c>
    </row>
    <row r="5" spans="1:12">
      <c r="A5" s="6" t="s">
        <v>18</v>
      </c>
      <c r="B5" s="7">
        <v>6639002771</v>
      </c>
      <c r="C5" s="8" t="s">
        <v>15</v>
      </c>
      <c r="D5" s="9" t="s">
        <v>16</v>
      </c>
      <c r="E5" s="8">
        <v>0</v>
      </c>
      <c r="F5" s="8">
        <v>9</v>
      </c>
      <c r="G5" s="8">
        <v>56</v>
      </c>
      <c r="H5" s="8">
        <v>0</v>
      </c>
      <c r="I5" s="8">
        <v>0</v>
      </c>
      <c r="J5" s="8">
        <v>18</v>
      </c>
      <c r="K5" s="4">
        <f>SUM(E5:J5)</f>
        <v>83</v>
      </c>
      <c r="L5" s="4">
        <v>42</v>
      </c>
    </row>
    <row r="6" spans="1:12">
      <c r="A6" s="6" t="s">
        <v>19</v>
      </c>
      <c r="B6" s="7">
        <v>6639009022</v>
      </c>
      <c r="C6" s="8" t="s">
        <v>15</v>
      </c>
      <c r="D6" s="9" t="s">
        <v>16</v>
      </c>
      <c r="E6" s="8">
        <v>21</v>
      </c>
      <c r="F6" s="8">
        <v>29</v>
      </c>
      <c r="G6" s="8">
        <v>0</v>
      </c>
      <c r="H6" s="8">
        <v>0</v>
      </c>
      <c r="I6" s="8">
        <v>0</v>
      </c>
      <c r="J6" s="8">
        <v>0</v>
      </c>
      <c r="K6" s="4">
        <f>SUM(E6:J6)</f>
        <v>50</v>
      </c>
      <c r="L6" s="4">
        <v>37</v>
      </c>
    </row>
    <row r="7" spans="1:12">
      <c r="A7" s="6" t="s">
        <v>20</v>
      </c>
      <c r="B7" s="7">
        <v>6639009015</v>
      </c>
      <c r="C7" s="8" t="s">
        <v>15</v>
      </c>
      <c r="D7" s="9" t="s">
        <v>16</v>
      </c>
      <c r="E7" s="8">
        <v>0</v>
      </c>
      <c r="F7" s="8">
        <v>66</v>
      </c>
      <c r="G7" s="8">
        <v>46</v>
      </c>
      <c r="H7" s="8">
        <v>35</v>
      </c>
      <c r="I7" s="8">
        <v>0</v>
      </c>
      <c r="J7" s="8">
        <v>119</v>
      </c>
      <c r="K7" s="4">
        <f>SUM(E7:J7)</f>
        <v>266</v>
      </c>
      <c r="L7" s="4">
        <v>202</v>
      </c>
    </row>
    <row r="8" spans="1:12">
      <c r="A8" s="6" t="s">
        <v>21</v>
      </c>
      <c r="B8" s="7">
        <v>6639005028</v>
      </c>
      <c r="C8" s="8" t="s">
        <v>15</v>
      </c>
      <c r="D8" s="9" t="s">
        <v>16</v>
      </c>
      <c r="E8" s="8">
        <v>25</v>
      </c>
      <c r="F8" s="8">
        <v>30</v>
      </c>
      <c r="G8" s="8">
        <v>18</v>
      </c>
      <c r="H8" s="8">
        <v>0</v>
      </c>
      <c r="I8" s="8">
        <v>0</v>
      </c>
      <c r="J8" s="8">
        <v>0</v>
      </c>
      <c r="K8" s="4">
        <f>SUM(E8:J8)</f>
        <v>73</v>
      </c>
      <c r="L8" s="4">
        <v>57</v>
      </c>
    </row>
    <row r="9" spans="1:12">
      <c r="A9" s="6" t="s">
        <v>22</v>
      </c>
      <c r="B9" s="7">
        <v>6639005483</v>
      </c>
      <c r="C9" s="8" t="s">
        <v>15</v>
      </c>
      <c r="D9" s="9" t="s">
        <v>16</v>
      </c>
      <c r="E9" s="8">
        <v>17</v>
      </c>
      <c r="F9" s="8">
        <v>36</v>
      </c>
      <c r="G9" s="8">
        <v>33</v>
      </c>
      <c r="H9" s="8">
        <v>34</v>
      </c>
      <c r="I9" s="8">
        <v>0</v>
      </c>
      <c r="J9" s="8">
        <v>10</v>
      </c>
      <c r="K9" s="4">
        <f>SUM(E9:J9)</f>
        <v>130</v>
      </c>
      <c r="L9" s="4">
        <v>123</v>
      </c>
    </row>
    <row r="10" spans="1:12">
      <c r="A10" s="6" t="s">
        <v>23</v>
      </c>
      <c r="B10" s="7">
        <v>6639002789</v>
      </c>
      <c r="C10" s="8" t="s">
        <v>15</v>
      </c>
      <c r="D10" s="9" t="s">
        <v>16</v>
      </c>
      <c r="E10" s="8">
        <v>0</v>
      </c>
      <c r="F10" s="8">
        <v>48</v>
      </c>
      <c r="G10" s="8">
        <v>12</v>
      </c>
      <c r="H10" s="8">
        <v>0</v>
      </c>
      <c r="I10" s="8">
        <v>0</v>
      </c>
      <c r="J10" s="8">
        <v>0</v>
      </c>
      <c r="K10" s="4">
        <f>SUM(E10:J10)</f>
        <v>60</v>
      </c>
      <c r="L10" s="4">
        <v>55</v>
      </c>
    </row>
    <row r="11" spans="1:12">
      <c r="A11" s="6" t="s">
        <v>24</v>
      </c>
      <c r="B11" s="7">
        <v>6639004909</v>
      </c>
      <c r="C11" s="8" t="s">
        <v>15</v>
      </c>
      <c r="D11" s="9" t="s">
        <v>16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4">
        <f>SUM(E11:J11)</f>
        <v>0</v>
      </c>
      <c r="L11" s="4">
        <v>0</v>
      </c>
    </row>
    <row r="12" spans="1:12">
      <c r="A12" s="6" t="s">
        <v>25</v>
      </c>
      <c r="B12" s="7">
        <v>6639004602</v>
      </c>
      <c r="C12" s="8" t="s">
        <v>15</v>
      </c>
      <c r="D12" s="9" t="s">
        <v>16</v>
      </c>
      <c r="E12" s="8">
        <v>17</v>
      </c>
      <c r="F12" s="8">
        <v>0</v>
      </c>
      <c r="G12" s="8">
        <v>18</v>
      </c>
      <c r="H12" s="8">
        <v>0</v>
      </c>
      <c r="I12" s="8">
        <v>0</v>
      </c>
      <c r="J12" s="8">
        <v>56</v>
      </c>
      <c r="K12" s="4">
        <f>SUM(E12:J12)</f>
        <v>91</v>
      </c>
      <c r="L12" s="4">
        <v>74</v>
      </c>
    </row>
    <row r="13" spans="1:12">
      <c r="A13" s="6" t="s">
        <v>26</v>
      </c>
      <c r="B13" s="7">
        <v>6639008822</v>
      </c>
      <c r="C13" s="8" t="s">
        <v>15</v>
      </c>
      <c r="D13" s="9" t="s">
        <v>16</v>
      </c>
      <c r="E13" s="8">
        <v>23</v>
      </c>
      <c r="F13" s="8">
        <v>11</v>
      </c>
      <c r="G13" s="8">
        <v>49</v>
      </c>
      <c r="H13" s="8">
        <v>0</v>
      </c>
      <c r="I13" s="8">
        <v>15</v>
      </c>
      <c r="J13" s="8">
        <v>9</v>
      </c>
      <c r="K13" s="4">
        <f>SUM(E13:J13)</f>
        <v>107</v>
      </c>
      <c r="L13" s="4">
        <v>103</v>
      </c>
    </row>
    <row r="14" spans="1:12">
      <c r="A14" s="6" t="s">
        <v>27</v>
      </c>
      <c r="B14" s="7">
        <v>6639005571</v>
      </c>
      <c r="C14" s="8" t="s">
        <v>15</v>
      </c>
      <c r="D14" s="9" t="s">
        <v>16</v>
      </c>
      <c r="E14" s="8">
        <v>0</v>
      </c>
      <c r="F14" s="8">
        <v>0</v>
      </c>
      <c r="G14" s="8">
        <v>63</v>
      </c>
      <c r="H14" s="8">
        <v>0</v>
      </c>
      <c r="I14" s="8">
        <v>0</v>
      </c>
      <c r="J14" s="8">
        <v>0</v>
      </c>
      <c r="K14" s="4">
        <f>SUM(E14:J14)</f>
        <v>63</v>
      </c>
      <c r="L14" s="4">
        <v>36</v>
      </c>
    </row>
    <row r="15" spans="1:12">
      <c r="A15" s="6" t="s">
        <v>28</v>
      </c>
      <c r="B15" s="7">
        <v>6639005589</v>
      </c>
      <c r="C15" s="8" t="s">
        <v>15</v>
      </c>
      <c r="D15" s="9" t="s">
        <v>16</v>
      </c>
      <c r="E15" s="8">
        <v>23</v>
      </c>
      <c r="F15" s="8">
        <v>0</v>
      </c>
      <c r="G15" s="8">
        <v>9</v>
      </c>
      <c r="H15" s="8">
        <v>28</v>
      </c>
      <c r="I15" s="8">
        <v>0</v>
      </c>
      <c r="J15" s="8">
        <v>59</v>
      </c>
      <c r="K15" s="4">
        <f>SUM(E15:J15)</f>
        <v>119</v>
      </c>
      <c r="L15" s="4">
        <v>34</v>
      </c>
    </row>
    <row r="16" spans="1:12">
      <c r="A16" s="6" t="s">
        <v>29</v>
      </c>
      <c r="B16" s="7">
        <v>6639010701</v>
      </c>
      <c r="C16" s="8" t="s">
        <v>15</v>
      </c>
      <c r="D16" s="9" t="s">
        <v>16</v>
      </c>
      <c r="E16" s="8">
        <v>0</v>
      </c>
      <c r="F16" s="8">
        <v>931</v>
      </c>
      <c r="G16" s="8">
        <v>0</v>
      </c>
      <c r="H16" s="8">
        <v>0</v>
      </c>
      <c r="I16" s="8">
        <v>0</v>
      </c>
      <c r="J16" s="8">
        <v>0</v>
      </c>
      <c r="K16" s="4">
        <f>SUM(E16:J16)</f>
        <v>931</v>
      </c>
      <c r="L16" s="4">
        <v>691</v>
      </c>
    </row>
    <row r="17" spans="1:12">
      <c r="A17" s="6" t="s">
        <v>30</v>
      </c>
      <c r="B17" s="7">
        <v>6639005500</v>
      </c>
      <c r="C17" s="8" t="s">
        <v>15</v>
      </c>
      <c r="D17" s="9" t="s">
        <v>31</v>
      </c>
      <c r="E17" s="8">
        <v>0</v>
      </c>
      <c r="F17" s="8">
        <v>0</v>
      </c>
      <c r="G17" s="8">
        <v>176</v>
      </c>
      <c r="H17" s="8">
        <v>0</v>
      </c>
      <c r="I17" s="8">
        <v>0</v>
      </c>
      <c r="J17" s="8">
        <v>0</v>
      </c>
      <c r="K17" s="4">
        <f>SUM(E17:J17)</f>
        <v>176</v>
      </c>
      <c r="L17" s="4">
        <v>173</v>
      </c>
    </row>
    <row r="18" spans="1:12">
      <c r="A18" s="6" t="s">
        <v>32</v>
      </c>
      <c r="B18" s="7">
        <v>6639002796</v>
      </c>
      <c r="C18" s="8" t="s">
        <v>15</v>
      </c>
      <c r="D18" s="9" t="s">
        <v>16</v>
      </c>
      <c r="E18" s="8">
        <v>0</v>
      </c>
      <c r="F18" s="8">
        <v>42</v>
      </c>
      <c r="G18" s="8">
        <v>43</v>
      </c>
      <c r="H18" s="8">
        <v>0</v>
      </c>
      <c r="I18" s="8">
        <v>0</v>
      </c>
      <c r="J18" s="8">
        <v>0</v>
      </c>
      <c r="K18" s="4">
        <f>SUM(E18:J18)</f>
        <v>85</v>
      </c>
      <c r="L18" s="4">
        <v>76</v>
      </c>
    </row>
    <row r="19" spans="1:12">
      <c r="A19" s="6" t="s">
        <v>33</v>
      </c>
      <c r="B19" s="7">
        <v>6639005229</v>
      </c>
      <c r="C19" s="8" t="s">
        <v>15</v>
      </c>
      <c r="D19" s="9" t="s">
        <v>16</v>
      </c>
      <c r="E19" s="8">
        <v>0</v>
      </c>
      <c r="F19" s="8">
        <v>0</v>
      </c>
      <c r="G19" s="8">
        <v>40</v>
      </c>
      <c r="H19" s="8">
        <v>0</v>
      </c>
      <c r="I19" s="8">
        <v>0</v>
      </c>
      <c r="J19" s="8">
        <v>0</v>
      </c>
      <c r="K19" s="4">
        <f>SUM(E19:J19)</f>
        <v>40</v>
      </c>
      <c r="L19" s="4">
        <v>40</v>
      </c>
    </row>
    <row r="20" spans="1:12">
      <c r="A20" s="6" t="s">
        <v>34</v>
      </c>
      <c r="B20" s="7">
        <v>6639006247</v>
      </c>
      <c r="C20" s="8" t="s">
        <v>15</v>
      </c>
      <c r="D20" s="9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4">
        <f>SUM(E20:J20)</f>
        <v>0</v>
      </c>
      <c r="L20" s="4">
        <v>0</v>
      </c>
    </row>
    <row r="21" spans="1:12">
      <c r="A21" s="2" t="s">
        <v>35</v>
      </c>
      <c r="B21" s="1"/>
      <c r="C21" s="1"/>
      <c r="D21" s="1"/>
      <c r="E21" s="1">
        <f>SUM(E3:E20)</f>
        <v>506</v>
      </c>
      <c r="F21" s="1">
        <f>SUM(F3:F20)</f>
        <v>1478</v>
      </c>
      <c r="G21" s="1">
        <f>SUM(G3:G20)</f>
        <v>1121</v>
      </c>
      <c r="H21" s="1">
        <f>SUM(H3:H20)</f>
        <v>97</v>
      </c>
      <c r="I21" s="1">
        <f>SUM(I3:I20)</f>
        <v>80</v>
      </c>
      <c r="J21" s="1">
        <f>SUM(J3:J20)</f>
        <v>676</v>
      </c>
      <c r="K21" s="3">
        <f>SUM(K3:K20)</f>
        <v>3958</v>
      </c>
      <c r="L21" s="3">
        <v>2056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1"/>
    <mergeCell ref="D1:D2"/>
    <mergeCell ref="E1:K1"/>
    <mergeCell ref="L1:L2"/>
    <mergeCell ref="A21:D21"/>
  </mergeCells>
  <printOptions gridLines="false" gridLinesSet="true"/>
  <pageMargins left="0.7875" right="0.7875" top="1.0527777777778" bottom="1.0527777777778" header="0.7875" footer="0.7875"/>
  <pageSetup paperSize="9" orientation="portrait" scale="100" fitToHeight="1" fitToWidth="1" firstPageNumber="1" useFirstPageNumber="1"/>
  <headerFooter differentOddEven="false" differentFirst="false" scaleWithDoc="true" alignWithMargins="true">
    <oddHeader>&amp;C&amp;"Times New Roman,Обычный"&amp;12&amp;A</oddHeader>
    <oddFooter>&amp;C&amp;"Times New Roman,Обычный"&amp;12Страница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2018-10-29T20:08:13+03:00</dcterms:created>
  <dcterms:modified xsi:type="dcterms:W3CDTF">2020-08-07T18:35:43+03:00</dcterms:modified>
  <dc:title/>
  <dc:description/>
  <dc:subject/>
  <cp:keywords/>
  <cp:category/>
</cp:coreProperties>
</file>