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720" windowHeight="1264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/>
  <c r="O24"/>
  <c r="O23"/>
  <c r="O22"/>
  <c r="O73" l="1"/>
  <c r="O74"/>
  <c r="O75"/>
  <c r="O72"/>
  <c r="O64"/>
  <c r="O63"/>
  <c r="O49"/>
  <c r="O41"/>
  <c r="O42"/>
  <c r="O32"/>
  <c r="O31"/>
  <c r="O33"/>
  <c r="O15" l="1"/>
</calcChain>
</file>

<file path=xl/sharedStrings.xml><?xml version="1.0" encoding="utf-8"?>
<sst xmlns="http://schemas.openxmlformats.org/spreadsheetml/2006/main" count="240" uniqueCount="89">
  <si>
    <t>№ п/п</t>
  </si>
  <si>
    <t>Номер участника</t>
  </si>
  <si>
    <t>Участник</t>
  </si>
  <si>
    <t>Год</t>
  </si>
  <si>
    <t>Разряд</t>
  </si>
  <si>
    <t>Команда</t>
  </si>
  <si>
    <t>Прохождение дистании</t>
  </si>
  <si>
    <t>Результат</t>
  </si>
  <si>
    <t>Старт</t>
  </si>
  <si>
    <t>Кол-во снятий</t>
  </si>
  <si>
    <t>Отсечка</t>
  </si>
  <si>
    <t>Финиш</t>
  </si>
  <si>
    <t>Место</t>
  </si>
  <si>
    <t>б/р</t>
  </si>
  <si>
    <t>Снежный барс</t>
  </si>
  <si>
    <t>Протокол соревнований</t>
  </si>
  <si>
    <t>Время</t>
  </si>
  <si>
    <t>Меридиан</t>
  </si>
  <si>
    <t>ДЕВОЧКИ 11-13 ЛЕТ</t>
  </si>
  <si>
    <t>МАЛЬЧИКИ 11-13 ЛЕТ</t>
  </si>
  <si>
    <t>ЖЕНЩИНЫ 18 и старше</t>
  </si>
  <si>
    <t>МУЖЧИНЫ 18 и старше</t>
  </si>
  <si>
    <t>ДЕВУШКИ 14-15 ЛЕТ</t>
  </si>
  <si>
    <t>ЮНОШИ 14-15 ЛЕТ</t>
  </si>
  <si>
    <t>Белый Яр</t>
  </si>
  <si>
    <t>сн</t>
  </si>
  <si>
    <t>Муниципальное бюджетное учреждение физической культуры и спорта "Физкультурно-спортивный центр" Асбестовского городского округа</t>
  </si>
  <si>
    <t>Чемпионат Асбестовского городского оруга по спортивному туризму</t>
  </si>
  <si>
    <t>19 марта 2022</t>
  </si>
  <si>
    <t>г. Асбест, район ДЗОЛ "Заря"</t>
  </si>
  <si>
    <t>Этап 1. Навесная переправа</t>
  </si>
  <si>
    <t>Этап 2. Переправа по бревну</t>
  </si>
  <si>
    <t>Этап 3. Переправа методом вертикальный маятник</t>
  </si>
  <si>
    <t>Этап 4. Подъём по склону</t>
  </si>
  <si>
    <t>Белый волк</t>
  </si>
  <si>
    <t>ЮНИОРКИ 16-17 ЛЕТ</t>
  </si>
  <si>
    <t>АПТ</t>
  </si>
  <si>
    <t>в дисциплине: "дистанция-лыжная-связки" 2 класс</t>
  </si>
  <si>
    <t>2011 2010</t>
  </si>
  <si>
    <t>сн с дист.</t>
  </si>
  <si>
    <t>Этап 1. Навесная переправ</t>
  </si>
  <si>
    <t>Рябова Светлана Исаева Анна</t>
  </si>
  <si>
    <t xml:space="preserve">2009 2009 </t>
  </si>
  <si>
    <t>2010 2011</t>
  </si>
  <si>
    <t>2010 2009</t>
  </si>
  <si>
    <t>19 23</t>
  </si>
  <si>
    <t>31 27</t>
  </si>
  <si>
    <t>86 88</t>
  </si>
  <si>
    <t>28 26</t>
  </si>
  <si>
    <t>Бражева Софья Белогузова Надежда</t>
  </si>
  <si>
    <t>2007 2008</t>
  </si>
  <si>
    <t>16 69</t>
  </si>
  <si>
    <t>Чеботарева Эмилия Щербакова Ксения</t>
  </si>
  <si>
    <t>2008 2008</t>
  </si>
  <si>
    <t>37 67</t>
  </si>
  <si>
    <t>Кузьмина Виктория Долгиева Валерия</t>
  </si>
  <si>
    <t>2008 2012</t>
  </si>
  <si>
    <t>35 87</t>
  </si>
  <si>
    <t>Крысунов Алексей    Сон Максим</t>
  </si>
  <si>
    <t>Занин Степан            Сон Трофим</t>
  </si>
  <si>
    <t>Брюхов Андрей   Носков Никита</t>
  </si>
  <si>
    <t>Кошкин Александр Кривокорытов Андрей</t>
  </si>
  <si>
    <t>71 6</t>
  </si>
  <si>
    <t>Перминов Дмитрий Ячменёва Елена</t>
  </si>
  <si>
    <t>2008 2009</t>
  </si>
  <si>
    <t>18 17</t>
  </si>
  <si>
    <t>30 34</t>
  </si>
  <si>
    <t>Богданова Вероника Карнаухова Софья</t>
  </si>
  <si>
    <t>2006 2008</t>
  </si>
  <si>
    <t>ЮНИОРЫ 16-17 ЛЕТ</t>
  </si>
  <si>
    <t>32 33</t>
  </si>
  <si>
    <t>Чернухин Вилли Шахмартова Александра</t>
  </si>
  <si>
    <t>2007 2006</t>
  </si>
  <si>
    <t>Кулаковская Анастасия Садикова Анастасия</t>
  </si>
  <si>
    <t>2004 2002</t>
  </si>
  <si>
    <t>13   9</t>
  </si>
  <si>
    <t>Шиповалова Ульяна Соколова Валерия</t>
  </si>
  <si>
    <t>2003 2002</t>
  </si>
  <si>
    <t>11   8</t>
  </si>
  <si>
    <t>Сухоносов Арсений Иберфлюс Даниил</t>
  </si>
  <si>
    <t>2002 2003</t>
  </si>
  <si>
    <t>20   1</t>
  </si>
  <si>
    <t>Старицын Андрей Тамбулатов Данил</t>
  </si>
  <si>
    <t>2002 2002</t>
  </si>
  <si>
    <t>3     4</t>
  </si>
  <si>
    <t>Ворожев Михаил Баранов Илья</t>
  </si>
  <si>
    <t>59 60</t>
  </si>
  <si>
    <t>Минеев Дмитрий Гайниахметов Тимур</t>
  </si>
  <si>
    <t>7   12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</si>
</sst>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1" fillId="0" borderId="0" xfId="0" applyFont="1"/>
    <xf numFmtId="0" fontId="1" fillId="0" borderId="0" xfId="0" applyFont="1" applyBorder="1"/>
    <xf numFmtId="0" fontId="3" fillId="0" borderId="3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21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5"/>
  <sheetViews>
    <sheetView tabSelected="1" topLeftCell="A70" zoomScale="70" zoomScaleNormal="70" workbookViewId="0">
      <selection activeCell="D81" sqref="D81"/>
    </sheetView>
  </sheetViews>
  <sheetFormatPr defaultRowHeight="15"/>
  <cols>
    <col min="1" max="1" width="4.7109375" style="44" customWidth="1"/>
    <col min="2" max="2" width="6" style="44" customWidth="1"/>
    <col min="3" max="3" width="25.140625" customWidth="1"/>
    <col min="4" max="4" width="6.28515625" style="60" customWidth="1"/>
    <col min="5" max="5" width="4.7109375" style="29" customWidth="1"/>
    <col min="6" max="6" width="28.7109375" customWidth="1"/>
    <col min="11" max="11" width="8.85546875" style="34"/>
    <col min="12" max="12" width="4.7109375" customWidth="1"/>
    <col min="13" max="15" width="8.85546875" style="34"/>
  </cols>
  <sheetData>
    <row r="2" spans="1:18" ht="15.75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7"/>
    </row>
    <row r="3" spans="1:18" ht="15.75">
      <c r="A3" s="36"/>
      <c r="B3" s="36"/>
      <c r="C3" s="12"/>
      <c r="D3" s="54"/>
      <c r="E3" s="11"/>
      <c r="F3" s="12"/>
      <c r="G3" s="12"/>
      <c r="H3" s="12"/>
      <c r="I3" s="12"/>
      <c r="J3" s="12"/>
      <c r="K3" s="30"/>
      <c r="L3" s="12"/>
      <c r="M3" s="30"/>
      <c r="N3" s="30"/>
      <c r="O3" s="30"/>
      <c r="P3" s="12"/>
      <c r="Q3" s="12"/>
      <c r="R3" s="7"/>
    </row>
    <row r="4" spans="1:18" ht="16.5" thickBo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R4" s="7"/>
    </row>
    <row r="5" spans="1:18">
      <c r="A5" s="37" t="s">
        <v>28</v>
      </c>
      <c r="B5" s="45"/>
      <c r="C5" s="9"/>
      <c r="D5" s="55"/>
      <c r="E5" s="27"/>
      <c r="F5" s="8"/>
      <c r="G5" s="8"/>
      <c r="H5" s="8"/>
      <c r="I5" s="8"/>
      <c r="J5" s="8"/>
      <c r="K5" s="31"/>
      <c r="L5" s="8"/>
      <c r="M5" s="61" t="s">
        <v>29</v>
      </c>
      <c r="N5" s="35"/>
      <c r="O5" s="35"/>
      <c r="P5" s="10"/>
      <c r="Q5" s="13"/>
      <c r="R5" s="10"/>
    </row>
    <row r="6" spans="1:18">
      <c r="A6" s="38"/>
      <c r="B6" s="38"/>
      <c r="C6" s="7"/>
      <c r="D6" s="56"/>
      <c r="E6" s="28"/>
      <c r="F6" s="7"/>
      <c r="G6" s="7"/>
      <c r="H6" s="7"/>
      <c r="I6" s="7"/>
      <c r="J6" s="7"/>
      <c r="K6" s="32"/>
      <c r="L6" s="7"/>
      <c r="M6" s="32"/>
      <c r="N6" s="32"/>
      <c r="O6" s="32"/>
      <c r="P6" s="7"/>
      <c r="Q6" s="7"/>
      <c r="R6" s="7"/>
    </row>
    <row r="7" spans="1:18" ht="15.75">
      <c r="A7" s="65" t="s">
        <v>15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7"/>
    </row>
    <row r="8" spans="1:18" ht="15.75">
      <c r="A8" s="65" t="s">
        <v>37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7"/>
    </row>
    <row r="9" spans="1:18" ht="15.75">
      <c r="A9" s="39"/>
      <c r="B9" s="39"/>
      <c r="C9" s="15"/>
      <c r="D9" s="57"/>
      <c r="E9" s="14"/>
      <c r="F9" s="15"/>
      <c r="G9" s="15"/>
      <c r="H9" s="15"/>
      <c r="I9" s="15"/>
      <c r="J9" s="15"/>
      <c r="K9" s="33"/>
      <c r="L9" s="15"/>
      <c r="M9" s="33"/>
      <c r="N9" s="33"/>
      <c r="O9" s="33"/>
      <c r="P9" s="15"/>
      <c r="Q9" s="15"/>
      <c r="R9" s="7"/>
    </row>
    <row r="10" spans="1:18" ht="15.75">
      <c r="A10" s="42"/>
      <c r="B10" s="42"/>
      <c r="C10" s="16"/>
      <c r="D10" s="58"/>
      <c r="E10" s="22"/>
      <c r="F10" s="16"/>
      <c r="G10" s="17"/>
      <c r="H10" s="17"/>
      <c r="I10" s="17"/>
      <c r="J10" s="17"/>
      <c r="K10" s="21"/>
      <c r="L10" s="17"/>
      <c r="M10" s="21"/>
      <c r="N10" s="21"/>
      <c r="O10" s="21"/>
      <c r="P10" s="17"/>
    </row>
    <row r="11" spans="1:18" ht="14.45" customHeight="1">
      <c r="A11" s="67" t="s">
        <v>18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8">
      <c r="A12" s="43"/>
      <c r="B12" s="43"/>
      <c r="C12" s="1"/>
      <c r="D12" s="59"/>
      <c r="E12" s="25"/>
      <c r="F12" s="1"/>
      <c r="G12" s="1"/>
      <c r="H12" s="1"/>
      <c r="I12" s="1"/>
      <c r="J12" s="1"/>
      <c r="K12" s="26"/>
      <c r="L12" s="1"/>
      <c r="M12" s="26"/>
      <c r="N12" s="26"/>
      <c r="O12" s="26"/>
      <c r="P12" s="1"/>
    </row>
    <row r="13" spans="1:18" ht="15.75">
      <c r="A13" s="40"/>
      <c r="B13" s="40"/>
      <c r="C13" s="2"/>
      <c r="D13" s="53"/>
      <c r="E13" s="4"/>
      <c r="F13" s="2"/>
      <c r="G13" s="66" t="s">
        <v>6</v>
      </c>
      <c r="H13" s="66"/>
      <c r="I13" s="66"/>
      <c r="J13" s="66"/>
      <c r="K13" s="66" t="s">
        <v>7</v>
      </c>
      <c r="L13" s="66"/>
      <c r="M13" s="66"/>
      <c r="N13" s="66"/>
      <c r="O13" s="66"/>
      <c r="P13" s="66"/>
    </row>
    <row r="14" spans="1:18" ht="151.5">
      <c r="A14" s="41" t="s">
        <v>0</v>
      </c>
      <c r="B14" s="41" t="s">
        <v>1</v>
      </c>
      <c r="C14" s="2" t="s">
        <v>2</v>
      </c>
      <c r="D14" s="53" t="s">
        <v>3</v>
      </c>
      <c r="E14" s="3" t="s">
        <v>4</v>
      </c>
      <c r="F14" s="2" t="s">
        <v>5</v>
      </c>
      <c r="G14" s="6" t="s">
        <v>40</v>
      </c>
      <c r="H14" s="6" t="s">
        <v>31</v>
      </c>
      <c r="I14" s="6" t="s">
        <v>32</v>
      </c>
      <c r="J14" s="6" t="s">
        <v>33</v>
      </c>
      <c r="K14" s="19" t="s">
        <v>8</v>
      </c>
      <c r="L14" s="3" t="s">
        <v>9</v>
      </c>
      <c r="M14" s="19" t="s">
        <v>10</v>
      </c>
      <c r="N14" s="19" t="s">
        <v>11</v>
      </c>
      <c r="O14" s="19" t="s">
        <v>16</v>
      </c>
      <c r="P14" s="4" t="s">
        <v>12</v>
      </c>
    </row>
    <row r="15" spans="1:18" s="76" customFormat="1" ht="30.75" customHeight="1">
      <c r="A15" s="41">
        <v>1</v>
      </c>
      <c r="B15" s="41" t="s">
        <v>48</v>
      </c>
      <c r="C15" s="71" t="s">
        <v>41</v>
      </c>
      <c r="D15" s="72" t="s">
        <v>38</v>
      </c>
      <c r="E15" s="73" t="s">
        <v>13</v>
      </c>
      <c r="F15" s="77" t="s">
        <v>24</v>
      </c>
      <c r="G15" s="74" t="s">
        <v>25</v>
      </c>
      <c r="H15" s="74"/>
      <c r="I15" s="74"/>
      <c r="J15" s="74"/>
      <c r="K15" s="75">
        <v>0.13194444444444445</v>
      </c>
      <c r="L15" s="74"/>
      <c r="M15" s="75"/>
      <c r="N15" s="75">
        <v>0.17840277777777777</v>
      </c>
      <c r="O15" s="75">
        <f>N15-K15-M15</f>
        <v>4.6458333333333324E-2</v>
      </c>
      <c r="P15" s="74" t="s">
        <v>39</v>
      </c>
    </row>
    <row r="16" spans="1:18" ht="15.75">
      <c r="A16" s="42"/>
      <c r="B16" s="42"/>
      <c r="C16" s="16"/>
      <c r="D16" s="58"/>
      <c r="E16" s="22"/>
      <c r="F16" s="16"/>
      <c r="G16" s="17"/>
      <c r="H16" s="17"/>
      <c r="I16" s="17"/>
      <c r="J16" s="17"/>
      <c r="K16" s="21"/>
      <c r="L16" s="17"/>
      <c r="M16" s="21"/>
      <c r="N16" s="21"/>
      <c r="O16" s="21"/>
      <c r="P16" s="17"/>
    </row>
    <row r="17" spans="1:16">
      <c r="A17" s="43"/>
      <c r="B17" s="43"/>
      <c r="C17" s="1"/>
      <c r="D17" s="59"/>
      <c r="E17" s="25"/>
      <c r="F17" s="1"/>
      <c r="G17" s="1"/>
      <c r="H17" s="1"/>
      <c r="I17" s="1"/>
      <c r="J17" s="1"/>
      <c r="K17" s="26"/>
      <c r="L17" s="1"/>
      <c r="M17" s="26"/>
      <c r="N17" s="26"/>
      <c r="O17" s="26"/>
      <c r="P17" s="1"/>
    </row>
    <row r="18" spans="1:16" ht="15.75">
      <c r="A18" s="69" t="s">
        <v>19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1:16">
      <c r="A19" s="43"/>
      <c r="B19" s="43"/>
      <c r="C19" s="1"/>
      <c r="D19" s="59"/>
      <c r="E19" s="25"/>
      <c r="F19" s="1"/>
      <c r="G19" s="1"/>
      <c r="H19" s="1"/>
      <c r="I19" s="1"/>
      <c r="J19" s="1"/>
      <c r="K19" s="26"/>
      <c r="L19" s="1"/>
      <c r="M19" s="26"/>
      <c r="N19" s="26"/>
      <c r="O19" s="26"/>
      <c r="P19" s="1"/>
    </row>
    <row r="20" spans="1:16" ht="15.75">
      <c r="A20" s="40"/>
      <c r="B20" s="40"/>
      <c r="C20" s="2"/>
      <c r="D20" s="53"/>
      <c r="E20" s="4"/>
      <c r="F20" s="2"/>
      <c r="G20" s="66" t="s">
        <v>6</v>
      </c>
      <c r="H20" s="66"/>
      <c r="I20" s="66"/>
      <c r="J20" s="66"/>
      <c r="K20" s="66" t="s">
        <v>7</v>
      </c>
      <c r="L20" s="66"/>
      <c r="M20" s="66"/>
      <c r="N20" s="66"/>
      <c r="O20" s="66"/>
      <c r="P20" s="66"/>
    </row>
    <row r="21" spans="1:16" ht="151.5">
      <c r="A21" s="41" t="s">
        <v>0</v>
      </c>
      <c r="B21" s="41" t="s">
        <v>1</v>
      </c>
      <c r="C21" s="2" t="s">
        <v>2</v>
      </c>
      <c r="D21" s="53" t="s">
        <v>3</v>
      </c>
      <c r="E21" s="3" t="s">
        <v>4</v>
      </c>
      <c r="F21" s="2" t="s">
        <v>5</v>
      </c>
      <c r="G21" s="6" t="s">
        <v>30</v>
      </c>
      <c r="H21" s="6" t="s">
        <v>31</v>
      </c>
      <c r="I21" s="6" t="s">
        <v>32</v>
      </c>
      <c r="J21" s="6" t="s">
        <v>33</v>
      </c>
      <c r="K21" s="19" t="s">
        <v>8</v>
      </c>
      <c r="L21" s="3" t="s">
        <v>9</v>
      </c>
      <c r="M21" s="19" t="s">
        <v>10</v>
      </c>
      <c r="N21" s="19" t="s">
        <v>11</v>
      </c>
      <c r="O21" s="19" t="s">
        <v>16</v>
      </c>
      <c r="P21" s="4" t="s">
        <v>12</v>
      </c>
    </row>
    <row r="22" spans="1:16" ht="31.5">
      <c r="A22" s="40">
        <v>1</v>
      </c>
      <c r="B22" s="41" t="s">
        <v>45</v>
      </c>
      <c r="C22" s="71" t="s">
        <v>58</v>
      </c>
      <c r="D22" s="72" t="s">
        <v>44</v>
      </c>
      <c r="E22" s="24" t="s">
        <v>13</v>
      </c>
      <c r="F22" s="78" t="s">
        <v>24</v>
      </c>
      <c r="G22" s="5"/>
      <c r="H22" s="5"/>
      <c r="I22" s="5"/>
      <c r="J22" s="5"/>
      <c r="K22" s="20">
        <v>0.12847222222222224</v>
      </c>
      <c r="L22" s="5"/>
      <c r="M22" s="20"/>
      <c r="N22" s="20">
        <v>0.14910879629629628</v>
      </c>
      <c r="O22" s="20">
        <f>N22-K22</f>
        <v>2.0636574074074043E-2</v>
      </c>
      <c r="P22" s="5">
        <v>1</v>
      </c>
    </row>
    <row r="23" spans="1:16" ht="31.5">
      <c r="A23" s="40">
        <v>2</v>
      </c>
      <c r="B23" s="47" t="s">
        <v>47</v>
      </c>
      <c r="C23" s="71" t="s">
        <v>60</v>
      </c>
      <c r="D23" s="72" t="s">
        <v>42</v>
      </c>
      <c r="E23" s="49" t="s">
        <v>13</v>
      </c>
      <c r="F23" s="2" t="s">
        <v>14</v>
      </c>
      <c r="G23" s="5"/>
      <c r="H23" s="5"/>
      <c r="I23" s="46"/>
      <c r="J23" s="5"/>
      <c r="K23" s="20">
        <v>0.1597800925925926</v>
      </c>
      <c r="L23" s="5"/>
      <c r="M23" s="20"/>
      <c r="N23" s="20">
        <v>0.18369212962962964</v>
      </c>
      <c r="O23" s="20">
        <f>N23-K23</f>
        <v>2.3912037037037037E-2</v>
      </c>
      <c r="P23" s="5">
        <v>2</v>
      </c>
    </row>
    <row r="24" spans="1:16" ht="31.5">
      <c r="A24" s="40">
        <v>3</v>
      </c>
      <c r="B24" s="47" t="s">
        <v>46</v>
      </c>
      <c r="C24" s="71" t="s">
        <v>59</v>
      </c>
      <c r="D24" s="72" t="s">
        <v>43</v>
      </c>
      <c r="E24" s="24" t="s">
        <v>13</v>
      </c>
      <c r="F24" s="78" t="s">
        <v>24</v>
      </c>
      <c r="G24" s="5"/>
      <c r="H24" s="5"/>
      <c r="I24" s="46"/>
      <c r="J24" s="5"/>
      <c r="K24" s="20">
        <v>0.13749999999999998</v>
      </c>
      <c r="L24" s="5"/>
      <c r="M24" s="20"/>
      <c r="N24" s="20">
        <v>0.17479166666666668</v>
      </c>
      <c r="O24" s="20">
        <f>N24-K24</f>
        <v>3.7291666666666695E-2</v>
      </c>
      <c r="P24" s="5">
        <v>3</v>
      </c>
    </row>
    <row r="27" spans="1:16" ht="15.75">
      <c r="A27" s="65" t="s">
        <v>22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16" ht="15.75">
      <c r="E28" s="18"/>
      <c r="F28" s="15"/>
    </row>
    <row r="29" spans="1:16" ht="15.75">
      <c r="A29" s="40"/>
      <c r="B29" s="40"/>
      <c r="C29" s="2"/>
      <c r="D29" s="53"/>
      <c r="E29" s="24"/>
      <c r="F29" s="2"/>
      <c r="G29" s="66" t="s">
        <v>6</v>
      </c>
      <c r="H29" s="66"/>
      <c r="I29" s="66"/>
      <c r="J29" s="66"/>
      <c r="K29" s="66" t="s">
        <v>7</v>
      </c>
      <c r="L29" s="66"/>
      <c r="M29" s="66"/>
      <c r="N29" s="66"/>
      <c r="O29" s="66"/>
      <c r="P29" s="66"/>
    </row>
    <row r="30" spans="1:16" ht="151.5">
      <c r="A30" s="41" t="s">
        <v>0</v>
      </c>
      <c r="B30" s="41" t="s">
        <v>1</v>
      </c>
      <c r="C30" s="2" t="s">
        <v>2</v>
      </c>
      <c r="D30" s="53" t="s">
        <v>3</v>
      </c>
      <c r="E30" s="3" t="s">
        <v>4</v>
      </c>
      <c r="F30" s="2" t="s">
        <v>5</v>
      </c>
      <c r="G30" s="6" t="s">
        <v>30</v>
      </c>
      <c r="H30" s="6" t="s">
        <v>31</v>
      </c>
      <c r="I30" s="6" t="s">
        <v>32</v>
      </c>
      <c r="J30" s="6" t="s">
        <v>33</v>
      </c>
      <c r="K30" s="19" t="s">
        <v>8</v>
      </c>
      <c r="L30" s="3" t="s">
        <v>9</v>
      </c>
      <c r="M30" s="19" t="s">
        <v>10</v>
      </c>
      <c r="N30" s="19" t="s">
        <v>11</v>
      </c>
      <c r="O30" s="19" t="s">
        <v>16</v>
      </c>
      <c r="P30" s="24" t="s">
        <v>12</v>
      </c>
    </row>
    <row r="31" spans="1:16" ht="31.5">
      <c r="A31" s="41">
        <v>1</v>
      </c>
      <c r="B31" s="41" t="s">
        <v>54</v>
      </c>
      <c r="C31" s="71" t="s">
        <v>52</v>
      </c>
      <c r="D31" s="72" t="s">
        <v>53</v>
      </c>
      <c r="E31" s="3"/>
      <c r="F31" s="2" t="s">
        <v>17</v>
      </c>
      <c r="G31" s="6"/>
      <c r="H31" s="6"/>
      <c r="I31" s="6"/>
      <c r="J31" s="6"/>
      <c r="K31" s="19">
        <v>0.10694444444444444</v>
      </c>
      <c r="L31" s="3"/>
      <c r="M31" s="19"/>
      <c r="N31" s="19">
        <v>0.123125</v>
      </c>
      <c r="O31" s="19">
        <f>N31-M31-K31</f>
        <v>1.6180555555555559E-2</v>
      </c>
      <c r="P31" s="49">
        <v>1</v>
      </c>
    </row>
    <row r="32" spans="1:16" ht="31.5">
      <c r="A32" s="40">
        <v>4</v>
      </c>
      <c r="B32" s="41" t="s">
        <v>57</v>
      </c>
      <c r="C32" s="71" t="s">
        <v>55</v>
      </c>
      <c r="D32" s="72" t="s">
        <v>56</v>
      </c>
      <c r="E32" s="49"/>
      <c r="F32" s="2" t="s">
        <v>17</v>
      </c>
      <c r="G32" s="5"/>
      <c r="H32" s="5"/>
      <c r="I32" s="5"/>
      <c r="J32" s="5"/>
      <c r="K32" s="20">
        <v>0.11041666666666666</v>
      </c>
      <c r="L32" s="5"/>
      <c r="M32" s="20"/>
      <c r="N32" s="20">
        <v>0.12940972222222222</v>
      </c>
      <c r="O32" s="19">
        <f>N32-M32-K32</f>
        <v>1.8993055555555555E-2</v>
      </c>
      <c r="P32" s="5">
        <v>2</v>
      </c>
    </row>
    <row r="33" spans="1:16" ht="31.5">
      <c r="A33" s="41">
        <v>5</v>
      </c>
      <c r="B33" s="41" t="s">
        <v>51</v>
      </c>
      <c r="C33" s="71" t="s">
        <v>49</v>
      </c>
      <c r="D33" s="72" t="s">
        <v>50</v>
      </c>
      <c r="E33" s="3"/>
      <c r="F33" s="2" t="s">
        <v>34</v>
      </c>
      <c r="G33" s="6"/>
      <c r="H33" s="6"/>
      <c r="I33" s="6"/>
      <c r="J33" s="6"/>
      <c r="K33" s="19">
        <v>0.14803240740740739</v>
      </c>
      <c r="L33" s="3"/>
      <c r="M33" s="19"/>
      <c r="N33" s="19">
        <v>0.16877314814814814</v>
      </c>
      <c r="O33" s="19">
        <f>N33-M33-K33</f>
        <v>2.0740740740740754E-2</v>
      </c>
      <c r="P33" s="49">
        <v>3</v>
      </c>
    </row>
    <row r="35" spans="1:16" ht="15.75">
      <c r="A35" s="42"/>
      <c r="B35" s="42"/>
      <c r="C35" s="16"/>
      <c r="D35" s="58"/>
      <c r="E35" s="23"/>
      <c r="F35" s="16"/>
      <c r="G35" s="17"/>
      <c r="H35" s="17"/>
      <c r="I35" s="17"/>
      <c r="J35" s="17"/>
      <c r="K35" s="21"/>
      <c r="L35" s="17"/>
      <c r="M35" s="21"/>
      <c r="N35" s="21"/>
      <c r="O35" s="21"/>
      <c r="P35" s="17"/>
    </row>
    <row r="36" spans="1:16" ht="15.75">
      <c r="E36" s="18"/>
      <c r="F36" s="15"/>
    </row>
    <row r="37" spans="1:16" ht="15.75">
      <c r="A37" s="65" t="s">
        <v>23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ht="15.75">
      <c r="E38" s="18"/>
      <c r="F38" s="15"/>
    </row>
    <row r="39" spans="1:16" ht="15.75">
      <c r="A39" s="40"/>
      <c r="B39" s="40"/>
      <c r="C39" s="2"/>
      <c r="D39" s="53"/>
      <c r="E39" s="24"/>
      <c r="F39" s="2"/>
      <c r="G39" s="66" t="s">
        <v>6</v>
      </c>
      <c r="H39" s="66"/>
      <c r="I39" s="66"/>
      <c r="J39" s="66"/>
      <c r="K39" s="66" t="s">
        <v>7</v>
      </c>
      <c r="L39" s="66"/>
      <c r="M39" s="66"/>
      <c r="N39" s="66"/>
      <c r="O39" s="66"/>
      <c r="P39" s="66"/>
    </row>
    <row r="40" spans="1:16" ht="151.5">
      <c r="A40" s="41" t="s">
        <v>0</v>
      </c>
      <c r="B40" s="41" t="s">
        <v>1</v>
      </c>
      <c r="C40" s="2" t="s">
        <v>2</v>
      </c>
      <c r="D40" s="53" t="s">
        <v>3</v>
      </c>
      <c r="E40" s="3" t="s">
        <v>4</v>
      </c>
      <c r="F40" s="2" t="s">
        <v>5</v>
      </c>
      <c r="G40" s="6" t="s">
        <v>30</v>
      </c>
      <c r="H40" s="6" t="s">
        <v>31</v>
      </c>
      <c r="I40" s="6" t="s">
        <v>32</v>
      </c>
      <c r="J40" s="6" t="s">
        <v>33</v>
      </c>
      <c r="K40" s="19" t="s">
        <v>8</v>
      </c>
      <c r="L40" s="3" t="s">
        <v>9</v>
      </c>
      <c r="M40" s="19" t="s">
        <v>10</v>
      </c>
      <c r="N40" s="19" t="s">
        <v>11</v>
      </c>
      <c r="O40" s="19" t="s">
        <v>16</v>
      </c>
      <c r="P40" s="24" t="s">
        <v>12</v>
      </c>
    </row>
    <row r="41" spans="1:16" ht="31.5">
      <c r="A41" s="40">
        <v>1</v>
      </c>
      <c r="B41" s="41" t="s">
        <v>62</v>
      </c>
      <c r="C41" s="71" t="s">
        <v>61</v>
      </c>
      <c r="D41" s="72" t="s">
        <v>50</v>
      </c>
      <c r="E41" s="24"/>
      <c r="F41" s="2" t="s">
        <v>17</v>
      </c>
      <c r="G41" s="5"/>
      <c r="H41" s="5"/>
      <c r="I41" s="46"/>
      <c r="J41" s="5"/>
      <c r="K41" s="20">
        <v>0.12083333333333333</v>
      </c>
      <c r="L41" s="5"/>
      <c r="M41" s="20"/>
      <c r="N41" s="20">
        <v>0.1366087962962963</v>
      </c>
      <c r="O41" s="19">
        <f t="shared" ref="O41:O42" si="0">N41-M41-K41</f>
        <v>1.5775462962962963E-2</v>
      </c>
      <c r="P41" s="5">
        <v>1</v>
      </c>
    </row>
    <row r="42" spans="1:16" ht="31.5">
      <c r="A42" s="41">
        <v>2</v>
      </c>
      <c r="B42" s="41" t="s">
        <v>65</v>
      </c>
      <c r="C42" s="71" t="s">
        <v>63</v>
      </c>
      <c r="D42" s="72" t="s">
        <v>64</v>
      </c>
      <c r="E42" s="3"/>
      <c r="F42" s="2" t="s">
        <v>34</v>
      </c>
      <c r="G42" s="6"/>
      <c r="H42" s="6"/>
      <c r="I42" s="6"/>
      <c r="J42" s="6"/>
      <c r="K42" s="19">
        <v>0.11388888888888889</v>
      </c>
      <c r="L42" s="3"/>
      <c r="M42" s="19"/>
      <c r="N42" s="19">
        <v>0.13141203703703705</v>
      </c>
      <c r="O42" s="19">
        <f t="shared" si="0"/>
        <v>1.7523148148148163E-2</v>
      </c>
      <c r="P42" s="49">
        <v>2</v>
      </c>
    </row>
    <row r="43" spans="1:16" ht="15.75">
      <c r="A43" s="42"/>
      <c r="B43" s="42"/>
      <c r="C43" s="16"/>
      <c r="D43" s="58"/>
      <c r="E43" s="23"/>
      <c r="F43" s="16"/>
      <c r="G43" s="17"/>
      <c r="H43" s="17"/>
      <c r="I43" s="17"/>
      <c r="J43" s="17"/>
      <c r="K43" s="21"/>
      <c r="L43" s="17"/>
      <c r="M43" s="21"/>
      <c r="N43" s="21"/>
      <c r="O43" s="21"/>
      <c r="P43" s="17"/>
    </row>
    <row r="44" spans="1:16" ht="15.75">
      <c r="A44" s="42"/>
      <c r="B44" s="42"/>
      <c r="C44" s="16"/>
      <c r="D44" s="58"/>
      <c r="E44" s="23"/>
      <c r="F44" s="16"/>
      <c r="G44" s="17"/>
      <c r="H44" s="17"/>
      <c r="I44" s="17"/>
      <c r="J44" s="17"/>
      <c r="K44" s="21"/>
      <c r="L44" s="17"/>
      <c r="M44" s="21"/>
      <c r="N44" s="21"/>
      <c r="O44" s="21"/>
      <c r="P44" s="17"/>
    </row>
    <row r="45" spans="1:16" ht="15.75">
      <c r="A45" s="65" t="s">
        <v>35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ht="15.75">
      <c r="E46" s="18"/>
      <c r="F46" s="15"/>
    </row>
    <row r="47" spans="1:16" ht="15.75">
      <c r="A47" s="40"/>
      <c r="B47" s="40"/>
      <c r="C47" s="2"/>
      <c r="D47" s="53"/>
      <c r="E47" s="24"/>
      <c r="F47" s="2"/>
      <c r="G47" s="66" t="s">
        <v>6</v>
      </c>
      <c r="H47" s="66"/>
      <c r="I47" s="66"/>
      <c r="J47" s="66"/>
      <c r="K47" s="66" t="s">
        <v>7</v>
      </c>
      <c r="L47" s="66"/>
      <c r="M47" s="66"/>
      <c r="N47" s="66"/>
      <c r="O47" s="66"/>
      <c r="P47" s="66"/>
    </row>
    <row r="48" spans="1:16" ht="151.5">
      <c r="A48" s="41" t="s">
        <v>0</v>
      </c>
      <c r="B48" s="41" t="s">
        <v>1</v>
      </c>
      <c r="C48" s="2" t="s">
        <v>2</v>
      </c>
      <c r="D48" s="53" t="s">
        <v>3</v>
      </c>
      <c r="E48" s="3" t="s">
        <v>4</v>
      </c>
      <c r="F48" s="2" t="s">
        <v>5</v>
      </c>
      <c r="G48" s="6" t="s">
        <v>30</v>
      </c>
      <c r="H48" s="6" t="s">
        <v>31</v>
      </c>
      <c r="I48" s="6" t="s">
        <v>32</v>
      </c>
      <c r="J48" s="6" t="s">
        <v>33</v>
      </c>
      <c r="K48" s="19" t="s">
        <v>8</v>
      </c>
      <c r="L48" s="3" t="s">
        <v>9</v>
      </c>
      <c r="M48" s="19" t="s">
        <v>10</v>
      </c>
      <c r="N48" s="19" t="s">
        <v>11</v>
      </c>
      <c r="O48" s="19" t="s">
        <v>16</v>
      </c>
      <c r="P48" s="24" t="s">
        <v>12</v>
      </c>
    </row>
    <row r="49" spans="1:16" ht="31.5">
      <c r="A49" s="40">
        <v>1</v>
      </c>
      <c r="B49" s="41" t="s">
        <v>66</v>
      </c>
      <c r="C49" s="71" t="s">
        <v>67</v>
      </c>
      <c r="D49" s="72" t="s">
        <v>68</v>
      </c>
      <c r="E49" s="49" t="s">
        <v>13</v>
      </c>
      <c r="F49" s="2" t="s">
        <v>14</v>
      </c>
      <c r="G49" s="5"/>
      <c r="H49" s="5"/>
      <c r="I49" s="5"/>
      <c r="J49" s="5"/>
      <c r="K49" s="20">
        <v>0.15138888888888888</v>
      </c>
      <c r="L49" s="5"/>
      <c r="M49" s="20"/>
      <c r="N49" s="20">
        <v>0.16958333333333334</v>
      </c>
      <c r="O49" s="20">
        <f>N49-M49-K49</f>
        <v>1.8194444444444458E-2</v>
      </c>
      <c r="P49" s="5">
        <v>1</v>
      </c>
    </row>
    <row r="50" spans="1:16" ht="15.75">
      <c r="A50" s="42"/>
      <c r="B50" s="79"/>
      <c r="C50" s="80"/>
      <c r="D50" s="81"/>
      <c r="E50" s="52"/>
      <c r="F50" s="16"/>
      <c r="G50" s="17"/>
      <c r="H50" s="17"/>
      <c r="I50" s="17"/>
      <c r="J50" s="17"/>
      <c r="K50" s="21"/>
      <c r="L50" s="17"/>
      <c r="M50" s="21"/>
      <c r="N50" s="21"/>
      <c r="O50" s="21"/>
      <c r="P50" s="17"/>
    </row>
    <row r="51" spans="1:16" ht="15.75">
      <c r="A51" s="42"/>
      <c r="B51" s="79"/>
      <c r="C51" s="80"/>
      <c r="D51" s="81"/>
      <c r="E51" s="52"/>
      <c r="F51" s="16"/>
      <c r="G51" s="17"/>
      <c r="H51" s="17"/>
      <c r="I51" s="17"/>
      <c r="J51" s="17"/>
      <c r="K51" s="21"/>
      <c r="L51" s="17"/>
      <c r="M51" s="21"/>
      <c r="N51" s="21"/>
      <c r="O51" s="21"/>
      <c r="P51" s="17"/>
    </row>
    <row r="52" spans="1:16" ht="15.75">
      <c r="A52" s="65" t="s">
        <v>69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</row>
    <row r="53" spans="1:16" ht="15.75">
      <c r="E53" s="51"/>
      <c r="F53" s="15"/>
    </row>
    <row r="54" spans="1:16" ht="15.75">
      <c r="A54" s="40"/>
      <c r="B54" s="40"/>
      <c r="C54" s="2"/>
      <c r="D54" s="53"/>
      <c r="E54" s="50"/>
      <c r="F54" s="2"/>
      <c r="G54" s="66" t="s">
        <v>6</v>
      </c>
      <c r="H54" s="66"/>
      <c r="I54" s="66"/>
      <c r="J54" s="66"/>
      <c r="K54" s="66" t="s">
        <v>7</v>
      </c>
      <c r="L54" s="66"/>
      <c r="M54" s="66"/>
      <c r="N54" s="66"/>
      <c r="O54" s="66"/>
      <c r="P54" s="66"/>
    </row>
    <row r="55" spans="1:16" ht="151.5">
      <c r="A55" s="41" t="s">
        <v>0</v>
      </c>
      <c r="B55" s="41" t="s">
        <v>1</v>
      </c>
      <c r="C55" s="2" t="s">
        <v>2</v>
      </c>
      <c r="D55" s="53" t="s">
        <v>3</v>
      </c>
      <c r="E55" s="3" t="s">
        <v>4</v>
      </c>
      <c r="F55" s="2" t="s">
        <v>5</v>
      </c>
      <c r="G55" s="6" t="s">
        <v>30</v>
      </c>
      <c r="H55" s="6" t="s">
        <v>31</v>
      </c>
      <c r="I55" s="6" t="s">
        <v>32</v>
      </c>
      <c r="J55" s="6" t="s">
        <v>33</v>
      </c>
      <c r="K55" s="19" t="s">
        <v>8</v>
      </c>
      <c r="L55" s="3" t="s">
        <v>9</v>
      </c>
      <c r="M55" s="19" t="s">
        <v>10</v>
      </c>
      <c r="N55" s="19" t="s">
        <v>11</v>
      </c>
      <c r="O55" s="19" t="s">
        <v>16</v>
      </c>
      <c r="P55" s="50" t="s">
        <v>12</v>
      </c>
    </row>
    <row r="56" spans="1:16" ht="47.25">
      <c r="A56" s="40">
        <v>1</v>
      </c>
      <c r="B56" s="41" t="s">
        <v>70</v>
      </c>
      <c r="C56" s="71" t="s">
        <v>71</v>
      </c>
      <c r="D56" s="72" t="s">
        <v>72</v>
      </c>
      <c r="E56" s="50" t="s">
        <v>13</v>
      </c>
      <c r="F56" s="2" t="s">
        <v>14</v>
      </c>
      <c r="G56" s="5"/>
      <c r="H56" s="5"/>
      <c r="I56" s="5"/>
      <c r="J56" s="5"/>
      <c r="K56" s="20">
        <v>0.15416666666666667</v>
      </c>
      <c r="L56" s="5"/>
      <c r="M56" s="20"/>
      <c r="N56" s="20">
        <v>0.17027777777777778</v>
      </c>
      <c r="O56" s="20">
        <f>N56-M56-K56</f>
        <v>1.6111111111111104E-2</v>
      </c>
      <c r="P56" s="5">
        <v>1</v>
      </c>
    </row>
    <row r="57" spans="1:16" ht="15.75">
      <c r="A57" s="42"/>
      <c r="B57" s="42"/>
      <c r="C57" s="16"/>
      <c r="D57" s="58"/>
      <c r="E57" s="52"/>
      <c r="F57" s="16"/>
      <c r="G57" s="17"/>
      <c r="H57" s="17"/>
      <c r="I57" s="17"/>
      <c r="J57" s="17"/>
      <c r="K57" s="21"/>
      <c r="L57" s="17"/>
      <c r="M57" s="21"/>
      <c r="N57" s="21"/>
      <c r="O57" s="21"/>
      <c r="P57" s="17"/>
    </row>
    <row r="58" spans="1:16" ht="15.75">
      <c r="A58" s="42"/>
      <c r="B58" s="42"/>
      <c r="C58" s="16"/>
      <c r="D58" s="58"/>
      <c r="E58" s="52"/>
      <c r="F58" s="16"/>
      <c r="G58" s="17"/>
      <c r="H58" s="17"/>
      <c r="I58" s="17"/>
      <c r="J58" s="17"/>
      <c r="K58" s="21"/>
      <c r="L58" s="17"/>
      <c r="M58" s="21"/>
      <c r="N58" s="21"/>
      <c r="O58" s="21"/>
      <c r="P58" s="17"/>
    </row>
    <row r="59" spans="1:16" ht="15.75">
      <c r="A59" s="65" t="s">
        <v>20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1" spans="1:16" ht="15.75">
      <c r="A61" s="40"/>
      <c r="B61" s="40"/>
      <c r="C61" s="2"/>
      <c r="D61" s="53"/>
      <c r="E61" s="50"/>
      <c r="F61" s="2"/>
      <c r="G61" s="82" t="s">
        <v>6</v>
      </c>
      <c r="H61" s="83"/>
      <c r="I61" s="83"/>
      <c r="J61" s="84"/>
      <c r="K61" s="82" t="s">
        <v>7</v>
      </c>
      <c r="L61" s="83"/>
      <c r="M61" s="83"/>
      <c r="N61" s="83"/>
      <c r="O61" s="83"/>
      <c r="P61" s="84"/>
    </row>
    <row r="62" spans="1:16" ht="151.5">
      <c r="A62" s="41" t="s">
        <v>0</v>
      </c>
      <c r="B62" s="41" t="s">
        <v>1</v>
      </c>
      <c r="C62" s="2" t="s">
        <v>2</v>
      </c>
      <c r="D62" s="53" t="s">
        <v>3</v>
      </c>
      <c r="E62" s="3" t="s">
        <v>4</v>
      </c>
      <c r="F62" s="2" t="s">
        <v>5</v>
      </c>
      <c r="G62" s="6" t="s">
        <v>30</v>
      </c>
      <c r="H62" s="6" t="s">
        <v>31</v>
      </c>
      <c r="I62" s="6" t="s">
        <v>32</v>
      </c>
      <c r="J62" s="6" t="s">
        <v>33</v>
      </c>
      <c r="K62" s="19" t="s">
        <v>8</v>
      </c>
      <c r="L62" s="3" t="s">
        <v>9</v>
      </c>
      <c r="M62" s="19" t="s">
        <v>10</v>
      </c>
      <c r="N62" s="19" t="s">
        <v>11</v>
      </c>
      <c r="O62" s="19" t="s">
        <v>16</v>
      </c>
      <c r="P62" s="50" t="s">
        <v>12</v>
      </c>
    </row>
    <row r="63" spans="1:16" ht="31.5">
      <c r="A63" s="40">
        <v>1</v>
      </c>
      <c r="B63" s="41" t="s">
        <v>78</v>
      </c>
      <c r="C63" s="71" t="s">
        <v>76</v>
      </c>
      <c r="D63" s="72" t="s">
        <v>77</v>
      </c>
      <c r="E63" s="49" t="s">
        <v>13</v>
      </c>
      <c r="F63" s="2" t="s">
        <v>36</v>
      </c>
      <c r="G63" s="5"/>
      <c r="H63" s="5"/>
      <c r="I63" s="5"/>
      <c r="J63" s="5"/>
      <c r="K63" s="20">
        <v>0.1173611111111111</v>
      </c>
      <c r="L63" s="5"/>
      <c r="M63" s="20"/>
      <c r="N63" s="20">
        <v>0.1348263888888889</v>
      </c>
      <c r="O63" s="20">
        <f>N63-K63</f>
        <v>1.7465277777777802E-2</v>
      </c>
      <c r="P63" s="5">
        <v>1</v>
      </c>
    </row>
    <row r="64" spans="1:16" ht="31.5">
      <c r="A64" s="40">
        <v>2</v>
      </c>
      <c r="B64" s="41" t="s">
        <v>75</v>
      </c>
      <c r="C64" s="71" t="s">
        <v>73</v>
      </c>
      <c r="D64" s="72" t="s">
        <v>74</v>
      </c>
      <c r="E64" s="49" t="s">
        <v>13</v>
      </c>
      <c r="F64" s="2" t="s">
        <v>36</v>
      </c>
      <c r="G64" s="5"/>
      <c r="H64" s="5"/>
      <c r="I64" s="5"/>
      <c r="J64" s="5"/>
      <c r="K64" s="20">
        <v>0.14097222222222222</v>
      </c>
      <c r="L64" s="5"/>
      <c r="M64" s="20"/>
      <c r="N64" s="20">
        <v>0.16873842592592592</v>
      </c>
      <c r="O64" s="20">
        <f>N64-K64</f>
        <v>2.7766203703703696E-2</v>
      </c>
      <c r="P64" s="5">
        <v>2</v>
      </c>
    </row>
    <row r="66" spans="1:16" ht="15.75">
      <c r="A66" s="42"/>
      <c r="B66" s="42"/>
      <c r="C66" s="16"/>
      <c r="D66" s="58"/>
      <c r="E66" s="48"/>
      <c r="F66" s="16"/>
      <c r="G66" s="17"/>
      <c r="H66" s="17"/>
      <c r="I66" s="17"/>
      <c r="J66" s="17"/>
      <c r="K66" s="21"/>
      <c r="L66" s="17"/>
      <c r="M66" s="21"/>
      <c r="N66" s="21"/>
      <c r="O66" s="21"/>
      <c r="P66" s="17"/>
    </row>
    <row r="67" spans="1:16" ht="15.75">
      <c r="A67" s="42"/>
      <c r="B67" s="42"/>
      <c r="C67" s="16"/>
      <c r="D67" s="58"/>
      <c r="E67" s="48"/>
      <c r="F67" s="16"/>
      <c r="G67" s="17"/>
      <c r="H67" s="17"/>
      <c r="I67" s="17"/>
      <c r="J67" s="17"/>
      <c r="K67" s="21"/>
      <c r="L67" s="17"/>
      <c r="M67" s="21"/>
      <c r="N67" s="21"/>
      <c r="O67" s="21"/>
      <c r="P67" s="17"/>
    </row>
    <row r="68" spans="1:16" ht="15.75">
      <c r="A68" s="65" t="s">
        <v>21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70" spans="1:16" ht="15.75">
      <c r="A70" s="40"/>
      <c r="B70" s="40"/>
      <c r="C70" s="2"/>
      <c r="D70" s="53"/>
      <c r="E70" s="24"/>
      <c r="F70" s="2"/>
      <c r="G70" s="66" t="s">
        <v>6</v>
      </c>
      <c r="H70" s="66"/>
      <c r="I70" s="66"/>
      <c r="J70" s="66"/>
      <c r="K70" s="66" t="s">
        <v>7</v>
      </c>
      <c r="L70" s="66"/>
      <c r="M70" s="66"/>
      <c r="N70" s="66"/>
      <c r="O70" s="66"/>
      <c r="P70" s="66"/>
    </row>
    <row r="71" spans="1:16" ht="151.5">
      <c r="A71" s="41" t="s">
        <v>0</v>
      </c>
      <c r="B71" s="41" t="s">
        <v>1</v>
      </c>
      <c r="C71" s="2" t="s">
        <v>2</v>
      </c>
      <c r="D71" s="53" t="s">
        <v>3</v>
      </c>
      <c r="E71" s="3" t="s">
        <v>4</v>
      </c>
      <c r="F71" s="2" t="s">
        <v>5</v>
      </c>
      <c r="G71" s="6" t="s">
        <v>30</v>
      </c>
      <c r="H71" s="6" t="s">
        <v>31</v>
      </c>
      <c r="I71" s="6" t="s">
        <v>32</v>
      </c>
      <c r="J71" s="6" t="s">
        <v>33</v>
      </c>
      <c r="K71" s="19" t="s">
        <v>8</v>
      </c>
      <c r="L71" s="3" t="s">
        <v>9</v>
      </c>
      <c r="M71" s="19" t="s">
        <v>10</v>
      </c>
      <c r="N71" s="19" t="s">
        <v>11</v>
      </c>
      <c r="O71" s="19" t="s">
        <v>16</v>
      </c>
      <c r="P71" s="24" t="s">
        <v>12</v>
      </c>
    </row>
    <row r="72" spans="1:16" ht="31.5">
      <c r="A72" s="40">
        <v>1</v>
      </c>
      <c r="B72" s="41" t="s">
        <v>81</v>
      </c>
      <c r="C72" s="71" t="s">
        <v>79</v>
      </c>
      <c r="D72" s="72" t="s">
        <v>80</v>
      </c>
      <c r="E72" s="50" t="s">
        <v>13</v>
      </c>
      <c r="F72" s="2" t="s">
        <v>36</v>
      </c>
      <c r="G72" s="5"/>
      <c r="H72" s="5"/>
      <c r="I72" s="5"/>
      <c r="J72" s="5"/>
      <c r="K72" s="20">
        <v>0.10416666666666667</v>
      </c>
      <c r="L72" s="5"/>
      <c r="M72" s="20"/>
      <c r="N72" s="20">
        <v>0.11680555555555555</v>
      </c>
      <c r="O72" s="20">
        <f>N72-M72-K72</f>
        <v>1.263888888888888E-2</v>
      </c>
      <c r="P72" s="5">
        <v>1</v>
      </c>
    </row>
    <row r="73" spans="1:16" ht="31.5">
      <c r="A73" s="40">
        <v>2</v>
      </c>
      <c r="B73" s="41" t="s">
        <v>86</v>
      </c>
      <c r="C73" s="71" t="s">
        <v>85</v>
      </c>
      <c r="D73" s="72" t="s">
        <v>83</v>
      </c>
      <c r="E73" s="24" t="s">
        <v>13</v>
      </c>
      <c r="F73" s="2" t="s">
        <v>36</v>
      </c>
      <c r="G73" s="5"/>
      <c r="H73" s="5"/>
      <c r="I73" s="5"/>
      <c r="J73" s="5"/>
      <c r="K73" s="20">
        <v>0.12222222222222223</v>
      </c>
      <c r="L73" s="5"/>
      <c r="M73" s="20"/>
      <c r="N73" s="20">
        <v>0.1401388888888889</v>
      </c>
      <c r="O73" s="20">
        <f>N73-M73-K73</f>
        <v>1.7916666666666664E-2</v>
      </c>
      <c r="P73" s="5">
        <v>2</v>
      </c>
    </row>
    <row r="74" spans="1:16" ht="31.5">
      <c r="A74" s="40">
        <v>3</v>
      </c>
      <c r="B74" s="41" t="s">
        <v>88</v>
      </c>
      <c r="C74" s="71" t="s">
        <v>87</v>
      </c>
      <c r="D74" s="72" t="s">
        <v>83</v>
      </c>
      <c r="E74" s="49" t="s">
        <v>13</v>
      </c>
      <c r="F74" s="2" t="s">
        <v>36</v>
      </c>
      <c r="G74" s="5"/>
      <c r="H74" s="5"/>
      <c r="I74" s="5"/>
      <c r="J74" s="5"/>
      <c r="K74" s="20">
        <v>0.14444444444444446</v>
      </c>
      <c r="L74" s="5"/>
      <c r="M74" s="20">
        <v>8.6805555555555551E-4</v>
      </c>
      <c r="N74" s="20">
        <v>0.16936342592592593</v>
      </c>
      <c r="O74" s="20">
        <f>N74-M74-K74</f>
        <v>2.405092592592592E-2</v>
      </c>
      <c r="P74" s="5">
        <v>3</v>
      </c>
    </row>
    <row r="75" spans="1:16" ht="31.5">
      <c r="A75" s="40">
        <v>4</v>
      </c>
      <c r="B75" s="41" t="s">
        <v>84</v>
      </c>
      <c r="C75" s="71" t="s">
        <v>82</v>
      </c>
      <c r="D75" s="72" t="s">
        <v>83</v>
      </c>
      <c r="E75" s="49" t="s">
        <v>13</v>
      </c>
      <c r="F75" s="2" t="s">
        <v>36</v>
      </c>
      <c r="G75" s="5"/>
      <c r="H75" s="5"/>
      <c r="I75" s="5"/>
      <c r="J75" s="5"/>
      <c r="K75" s="20">
        <v>0.10069444444444443</v>
      </c>
      <c r="L75" s="5"/>
      <c r="M75" s="20"/>
      <c r="N75" s="20">
        <v>0.12533564814814815</v>
      </c>
      <c r="O75" s="20">
        <f>N75-M75-K75</f>
        <v>2.4641203703703721E-2</v>
      </c>
      <c r="P75" s="5">
        <v>4</v>
      </c>
    </row>
  </sheetData>
  <sortState ref="A72:P75">
    <sortCondition ref="O74"/>
  </sortState>
  <mergeCells count="28">
    <mergeCell ref="K54:P54"/>
    <mergeCell ref="G70:J70"/>
    <mergeCell ref="K70:P70"/>
    <mergeCell ref="A27:P27"/>
    <mergeCell ref="A37:P37"/>
    <mergeCell ref="A45:P45"/>
    <mergeCell ref="A68:P68"/>
    <mergeCell ref="G39:J39"/>
    <mergeCell ref="K39:P39"/>
    <mergeCell ref="G47:J47"/>
    <mergeCell ref="K47:P47"/>
    <mergeCell ref="A59:P59"/>
    <mergeCell ref="G61:J61"/>
    <mergeCell ref="K61:P61"/>
    <mergeCell ref="A52:P52"/>
    <mergeCell ref="G54:J54"/>
    <mergeCell ref="A2:Q2"/>
    <mergeCell ref="A4:Q4"/>
    <mergeCell ref="A7:Q7"/>
    <mergeCell ref="G29:J29"/>
    <mergeCell ref="K29:P29"/>
    <mergeCell ref="G13:J13"/>
    <mergeCell ref="K13:P13"/>
    <mergeCell ref="A11:P11"/>
    <mergeCell ref="A8:Q8"/>
    <mergeCell ref="G20:J20"/>
    <mergeCell ref="K20:P20"/>
    <mergeCell ref="A18:P18"/>
  </mergeCells>
  <pageMargins left="0.11811023622047244" right="0.11811023622047244" top="0.15748031496062992" bottom="0.15748031496062992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Computer</cp:lastModifiedBy>
  <dcterms:created xsi:type="dcterms:W3CDTF">2015-06-05T18:17:20Z</dcterms:created>
  <dcterms:modified xsi:type="dcterms:W3CDTF">2022-04-28T13:13:40Z</dcterms:modified>
</cp:coreProperties>
</file>